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Password="DB70" lockStructure="1"/>
  <bookViews>
    <workbookView xWindow="0" yWindow="30" windowWidth="19440" windowHeight="7875" firstSheet="1" activeTab="1"/>
  </bookViews>
  <sheets>
    <sheet name="Проверочный лист" sheetId="3" state="veryHidden" r:id="rId1"/>
    <sheet name="профилакт." sheetId="1" r:id="rId2"/>
    <sheet name="период." sheetId="2" r:id="rId3"/>
  </sheets>
  <definedNames>
    <definedName name="Названия_организаций">'Проверочный лист'!$B$2:$B$47</definedName>
  </definedNames>
  <calcPr calcId="145621"/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B11" i="2"/>
  <c r="G11" i="1"/>
</calcChain>
</file>

<file path=xl/sharedStrings.xml><?xml version="1.0" encoding="utf-8"?>
<sst xmlns="http://schemas.openxmlformats.org/spreadsheetml/2006/main" count="99" uniqueCount="88">
  <si>
    <t>Число законченных случаев 1 этапа профилактического осмотра</t>
  </si>
  <si>
    <t>всего</t>
  </si>
  <si>
    <t>В т.ч. 1-года жизни</t>
  </si>
  <si>
    <t>С применением мобильных медицинских комплексов</t>
  </si>
  <si>
    <t>Из них оплаченных</t>
  </si>
  <si>
    <t>Число детей направленных на 2 этап профилактического осмотра</t>
  </si>
  <si>
    <t>Представ-лено счетов к оплате</t>
  </si>
  <si>
    <t>Распределение детей по медицинским группам для занятий физкультурой</t>
  </si>
  <si>
    <t>специальная</t>
  </si>
  <si>
    <t>А</t>
  </si>
  <si>
    <t>Б</t>
  </si>
  <si>
    <t>основная</t>
  </si>
  <si>
    <t>подготови- тельная</t>
  </si>
  <si>
    <t>подлежит по плану</t>
  </si>
  <si>
    <t>в т.ч. детей-инвалидов</t>
  </si>
  <si>
    <t>Плановые показатели</t>
  </si>
  <si>
    <t xml:space="preserve"> детей-инвалидов </t>
  </si>
  <si>
    <t>в том числе</t>
  </si>
  <si>
    <t>детей до 1 года</t>
  </si>
  <si>
    <t>Сведения  о профилактических  осмотрах  несовершеннолетних</t>
  </si>
  <si>
    <t>по состоянию на</t>
  </si>
  <si>
    <t>Название учреждения</t>
  </si>
  <si>
    <t>Ф.И.О. главного врача</t>
  </si>
  <si>
    <t>Ф.И.О. исполнителя</t>
  </si>
  <si>
    <t>телефон исполнителя</t>
  </si>
  <si>
    <t xml:space="preserve">Прикреплено к учреждению детей до 17 лет включительно </t>
  </si>
  <si>
    <t>Сведения  о периодических  осмотрах  несовершеннолетних</t>
  </si>
  <si>
    <t>Число детей прошедших 1 этап осмотра</t>
  </si>
  <si>
    <r>
      <t>Распределение</t>
    </r>
    <r>
      <rPr>
        <b/>
        <sz val="12"/>
        <color indexed="8"/>
        <rFont val="Times New Roman"/>
        <family val="1"/>
        <charset val="204"/>
      </rPr>
      <t xml:space="preserve"> детей, прошедших 1 этап по группам здоровья</t>
    </r>
  </si>
  <si>
    <t>Число законченных случаев 1 этапа периодического осмотра</t>
  </si>
  <si>
    <t>с применением мобильных медицинских комплексов</t>
  </si>
  <si>
    <t>представлено счетов к оплате</t>
  </si>
  <si>
    <t>из них оплаченных</t>
  </si>
  <si>
    <r>
      <t xml:space="preserve">Число </t>
    </r>
    <r>
      <rPr>
        <b/>
        <sz val="12"/>
        <color indexed="8"/>
        <rFont val="Times New Roman"/>
        <family val="1"/>
        <charset val="204"/>
      </rPr>
      <t xml:space="preserve">детей </t>
    </r>
    <r>
      <rPr>
        <sz val="12"/>
        <color indexed="8"/>
        <rFont val="Times New Roman"/>
        <family val="1"/>
        <charset val="204"/>
      </rPr>
      <t>прошедших 1 этап профилактических осмотров</t>
    </r>
  </si>
  <si>
    <r>
      <t>Распределение</t>
    </r>
    <r>
      <rPr>
        <sz val="12"/>
        <color indexed="8"/>
        <rFont val="Times New Roman"/>
        <family val="1"/>
        <charset val="204"/>
      </rPr>
      <t xml:space="preserve"> детей, прошедших 1 этап профилактических осмотров, по группам здоровья</t>
    </r>
  </si>
  <si>
    <r>
      <t>Из них завершили 2 этап</t>
    </r>
    <r>
      <rPr>
        <sz val="12"/>
        <color indexed="8"/>
        <rFont val="Times New Roman"/>
        <family val="1"/>
        <charset val="204"/>
      </rPr>
      <t xml:space="preserve"> профилактического осмотра</t>
    </r>
  </si>
  <si>
    <t>ГУЗ «Детская поликлиника  № 6», Волгоград</t>
  </si>
  <si>
    <t>ГУЗ «Больница № 18», Волгоград</t>
  </si>
  <si>
    <t xml:space="preserve">ГУЗ "Клиническая поликлиника №28" </t>
  </si>
  <si>
    <t>ГУЗ «Поликлиника  № 30», Волгоград</t>
  </si>
  <si>
    <t>ГУЗ «Детская поликлиника  № 5», Волгоград</t>
  </si>
  <si>
    <t>ГУЗ «КДЦ для детей № 1», Волгоград</t>
  </si>
  <si>
    <t>ГУЗ «Детская  поликлиника  № 16», Волгоград</t>
  </si>
  <si>
    <t>ГУЗ «Детская поликлиника  № 1», Волгоград</t>
  </si>
  <si>
    <t>ГУЗ «Детская клиническая поликлиника  № 31», Волгоград</t>
  </si>
  <si>
    <t>ГУЗ «Детская поликлиника  № 3», Волгоград</t>
  </si>
  <si>
    <t>ГУЗ «Детская клиническая поликлиника  № 15», Волгоград</t>
  </si>
  <si>
    <t>ГБУЗ «Городская детская больница», Волжский</t>
  </si>
  <si>
    <t>ГБУЗ «Городская детская поликлиника № 2», г. Волжский</t>
  </si>
  <si>
    <t>ГБУЗ «Алексеевская ЦРБ»</t>
  </si>
  <si>
    <t>ГБУЗ «Быковская ЦРБ»</t>
  </si>
  <si>
    <t>ГУЗ «Городищенская ЦРБ»</t>
  </si>
  <si>
    <t>ГБУЗ «Даниловская ЦРБ»</t>
  </si>
  <si>
    <t>ГБУЗ «ЦРБ Дубовского муниципального района»</t>
  </si>
  <si>
    <t>ГБУЗ «Еланская ЦРБ»</t>
  </si>
  <si>
    <t>ГБУЗ «Жирновская ЦРБ»</t>
  </si>
  <si>
    <t>ГБУЗ «Иловлинская ЦРБ»</t>
  </si>
  <si>
    <t>ГБУЗ «Калачевская ЦРБ»</t>
  </si>
  <si>
    <t>ГБУЗ "Камышинская детская городская больница"</t>
  </si>
  <si>
    <t>ГБУЗ «Киквидзенская ЦРБ»</t>
  </si>
  <si>
    <t>ГБУЗ «ЦРБ Клетского муниципального района»</t>
  </si>
  <si>
    <t>ГБУЗ «Котельниковская ЦРБ»</t>
  </si>
  <si>
    <t>ГБУЗ «ЦРБ Котовского муниципального района»</t>
  </si>
  <si>
    <t>ГБУЗ «Ленинская ЦРБ»</t>
  </si>
  <si>
    <t>ГБУЗ «Михайловская городская детская больница»</t>
  </si>
  <si>
    <t>ГБУЗ «Нехаевская ЦРБ»</t>
  </si>
  <si>
    <t>ГБУЗ «Николаевская ЦРБ»</t>
  </si>
  <si>
    <t>ГБУЗ «Новоаннинская ЦРБ»</t>
  </si>
  <si>
    <t>ГБУЗ «Новониколаевская ЦРБ»</t>
  </si>
  <si>
    <t>ГБУЗ «Октябрьская ЦРБ»</t>
  </si>
  <si>
    <t>ГБУЗ «ЦРБ Ольховского муниципального района»</t>
  </si>
  <si>
    <t>ГБУЗ «Палласовская ЦРБ»</t>
  </si>
  <si>
    <t>ГБУЗ «Кумылженская ЦРБ»</t>
  </si>
  <si>
    <t>ГБУЗ «ЦРБ Руднянского муниципального района»</t>
  </si>
  <si>
    <t>ГБУЗ «Светлоярская ЦРБ»</t>
  </si>
  <si>
    <t>ГБУЗ "Серафимовичский ЦРБ"</t>
  </si>
  <si>
    <t>ГБУЗ «Среднеахтубинская ЦРБ»</t>
  </si>
  <si>
    <t>ГБУЗ «Старополтавская ЦРБ»</t>
  </si>
  <si>
    <t>ГБУЗ «ЦРБ Суровикинского муниципального района»</t>
  </si>
  <si>
    <t>ГБУЗ «Урюпинская ЦРБ им. В.Ф.Жогова»</t>
  </si>
  <si>
    <t>ГБУЗ «Фроловская ЦРБ»</t>
  </si>
  <si>
    <t>ГБУЗ «Чернышковская ЦРБ»</t>
  </si>
  <si>
    <t>2018 г.</t>
  </si>
  <si>
    <t>09 октября</t>
  </si>
  <si>
    <t>Тридубова Надежда Александровна</t>
  </si>
  <si>
    <t>Беспалов Владислав Владимирович</t>
  </si>
  <si>
    <t>8-84443-5-12-35, 8-904-754-25-38</t>
  </si>
  <si>
    <t>09 января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</si>
</sst>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Protection="1"/>
    <xf numFmtId="0" fontId="6" fillId="0" borderId="0" xfId="0" applyFont="1" applyProtection="1"/>
    <xf numFmtId="0" fontId="7" fillId="0" borderId="0" xfId="0" applyFont="1" applyAlignment="1" applyProtection="1">
      <alignment horizontal="center"/>
    </xf>
    <xf numFmtId="0" fontId="20" fillId="0" borderId="0" xfId="0" applyFont="1" applyProtection="1"/>
    <xf numFmtId="0" fontId="5" fillId="0" borderId="0" xfId="0" applyFont="1" applyAlignment="1" applyProtection="1">
      <alignment horizontal="right"/>
    </xf>
    <xf numFmtId="0" fontId="5" fillId="0" borderId="0" xfId="0" applyFont="1" applyProtection="1"/>
    <xf numFmtId="0" fontId="12" fillId="0" borderId="0" xfId="0" applyFont="1" applyProtection="1"/>
    <xf numFmtId="0" fontId="0" fillId="0" borderId="0" xfId="0" applyProtection="1"/>
    <xf numFmtId="0" fontId="5" fillId="0" borderId="0" xfId="0" applyFont="1" applyAlignment="1" applyProtection="1">
      <alignment horizontal="center"/>
    </xf>
    <xf numFmtId="0" fontId="10" fillId="0" borderId="0" xfId="0" applyFont="1" applyProtection="1"/>
    <xf numFmtId="0" fontId="11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5" xfId="0" applyFont="1" applyFill="1" applyBorder="1" applyAlignment="1" applyProtection="1">
      <alignment horizontal="center" vertical="top" wrapText="1"/>
    </xf>
    <xf numFmtId="0" fontId="2" fillId="2" borderId="3" xfId="0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3" fillId="0" borderId="4" xfId="0" applyFont="1" applyFill="1" applyBorder="1" applyAlignment="1" applyProtection="1">
      <alignment horizontal="center" vertical="top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2" fillId="3" borderId="16" xfId="0" applyFont="1" applyFill="1" applyBorder="1" applyAlignment="1" applyProtection="1">
      <alignment horizontal="center" vertical="center"/>
      <protection locked="0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12" fillId="3" borderId="8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/>
    <xf numFmtId="0" fontId="18" fillId="0" borderId="0" xfId="0" applyFont="1" applyProtection="1"/>
    <xf numFmtId="0" fontId="18" fillId="0" borderId="0" xfId="0" applyFont="1" applyBorder="1" applyProtection="1"/>
    <xf numFmtId="0" fontId="21" fillId="0" borderId="0" xfId="0" applyFont="1" applyProtection="1"/>
    <xf numFmtId="0" fontId="15" fillId="4" borderId="13" xfId="0" applyFont="1" applyFill="1" applyBorder="1" applyAlignment="1" applyProtection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22" fillId="0" borderId="0" xfId="0" applyFont="1" applyProtection="1"/>
    <xf numFmtId="0" fontId="22" fillId="0" borderId="6" xfId="0" applyFont="1" applyBorder="1" applyProtection="1"/>
    <xf numFmtId="0" fontId="22" fillId="0" borderId="7" xfId="0" applyFont="1" applyBorder="1" applyProtection="1"/>
    <xf numFmtId="0" fontId="22" fillId="0" borderId="8" xfId="0" applyFont="1" applyBorder="1" applyProtection="1"/>
    <xf numFmtId="0" fontId="22" fillId="0" borderId="10" xfId="0" applyFont="1" applyBorder="1" applyAlignment="1" applyProtection="1">
      <alignment horizontal="center" vertical="top" wrapText="1"/>
    </xf>
    <xf numFmtId="0" fontId="22" fillId="0" borderId="11" xfId="0" applyFont="1" applyBorder="1" applyAlignment="1" applyProtection="1">
      <alignment horizontal="center" vertical="top" wrapText="1"/>
    </xf>
    <xf numFmtId="0" fontId="22" fillId="0" borderId="12" xfId="0" applyFont="1" applyBorder="1" applyAlignment="1" applyProtection="1">
      <alignment horizontal="center" vertical="top" wrapText="1"/>
    </xf>
    <xf numFmtId="0" fontId="22" fillId="0" borderId="15" xfId="0" applyFont="1" applyBorder="1" applyAlignment="1" applyProtection="1">
      <alignment horizontal="center" vertical="top" wrapText="1"/>
    </xf>
    <xf numFmtId="0" fontId="22" fillId="0" borderId="17" xfId="0" applyFont="1" applyBorder="1" applyAlignment="1" applyProtection="1">
      <alignment horizontal="center" vertical="top" wrapText="1"/>
    </xf>
    <xf numFmtId="0" fontId="22" fillId="0" borderId="18" xfId="0" applyFont="1" applyBorder="1" applyAlignment="1" applyProtection="1">
      <alignment horizontal="center" vertical="top" wrapText="1"/>
    </xf>
    <xf numFmtId="0" fontId="21" fillId="0" borderId="0" xfId="0" applyFont="1" applyFill="1" applyProtection="1"/>
    <xf numFmtId="1" fontId="11" fillId="5" borderId="6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Protection="1"/>
    <xf numFmtId="0" fontId="21" fillId="3" borderId="7" xfId="0" applyFont="1" applyFill="1" applyBorder="1" applyProtection="1">
      <protection locked="0"/>
    </xf>
    <xf numFmtId="0" fontId="21" fillId="3" borderId="8" xfId="0" applyFont="1" applyFill="1" applyBorder="1" applyProtection="1">
      <protection locked="0"/>
    </xf>
    <xf numFmtId="0" fontId="21" fillId="3" borderId="7" xfId="0" applyFont="1" applyFill="1" applyBorder="1" applyAlignment="1" applyProtection="1">
      <alignment horizontal="center" vertical="center"/>
      <protection locked="0"/>
    </xf>
    <xf numFmtId="0" fontId="21" fillId="3" borderId="8" xfId="0" applyFont="1" applyFill="1" applyBorder="1" applyAlignment="1" applyProtection="1">
      <alignment horizontal="center" vertical="center"/>
      <protection locked="0"/>
    </xf>
    <xf numFmtId="0" fontId="21" fillId="3" borderId="6" xfId="0" applyFont="1" applyFill="1" applyBorder="1" applyAlignment="1" applyProtection="1">
      <alignment horizontal="center" vertical="center"/>
      <protection locked="0"/>
    </xf>
    <xf numFmtId="0" fontId="21" fillId="3" borderId="6" xfId="0" applyFont="1" applyFill="1" applyBorder="1" applyProtection="1">
      <protection locked="0"/>
    </xf>
    <xf numFmtId="0" fontId="5" fillId="0" borderId="0" xfId="0" applyFont="1" applyAlignment="1" applyProtection="1">
      <alignment horizontal="center" vertical="center" wrapText="1"/>
    </xf>
    <xf numFmtId="49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left" vertical="center"/>
    </xf>
    <xf numFmtId="0" fontId="11" fillId="0" borderId="21" xfId="0" applyFont="1" applyBorder="1" applyAlignment="1" applyProtection="1">
      <alignment horizontal="left" vertical="center"/>
    </xf>
    <xf numFmtId="0" fontId="0" fillId="3" borderId="22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23" fillId="0" borderId="6" xfId="0" applyFont="1" applyFill="1" applyBorder="1" applyAlignment="1" applyProtection="1">
      <alignment horizontal="center" vertical="center" wrapText="1"/>
    </xf>
    <xf numFmtId="0" fontId="23" fillId="0" borderId="7" xfId="0" applyFont="1" applyFill="1" applyBorder="1" applyAlignment="1" applyProtection="1">
      <alignment horizontal="center" vertical="center" wrapText="1"/>
    </xf>
    <xf numFmtId="0" fontId="23" fillId="0" borderId="8" xfId="0" applyFont="1" applyFill="1" applyBorder="1" applyAlignment="1" applyProtection="1">
      <alignment horizontal="center" vertical="center" wrapText="1"/>
    </xf>
    <xf numFmtId="0" fontId="18" fillId="0" borderId="35" xfId="0" applyFont="1" applyFill="1" applyBorder="1" applyAlignment="1" applyProtection="1">
      <alignment horizontal="center" vertical="center" wrapText="1"/>
    </xf>
    <xf numFmtId="0" fontId="18" fillId="0" borderId="12" xfId="0" applyFont="1" applyFill="1" applyBorder="1" applyAlignment="1" applyProtection="1">
      <alignment horizontal="center" vertical="center" wrapText="1"/>
    </xf>
    <xf numFmtId="0" fontId="24" fillId="0" borderId="22" xfId="0" applyFont="1" applyFill="1" applyBorder="1" applyAlignment="1" applyProtection="1">
      <alignment horizontal="center" vertical="center" wrapText="1"/>
    </xf>
    <xf numFmtId="0" fontId="24" fillId="0" borderId="32" xfId="0" applyFont="1" applyFill="1" applyBorder="1" applyAlignment="1" applyProtection="1">
      <alignment horizontal="center" vertical="center" wrapText="1"/>
    </xf>
    <xf numFmtId="0" fontId="24" fillId="0" borderId="23" xfId="0" applyFont="1" applyFill="1" applyBorder="1" applyAlignment="1" applyProtection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</xf>
    <xf numFmtId="0" fontId="11" fillId="0" borderId="25" xfId="0" applyFont="1" applyBorder="1" applyAlignment="1" applyProtection="1">
      <alignment horizontal="left" vertical="center"/>
    </xf>
    <xf numFmtId="0" fontId="11" fillId="0" borderId="26" xfId="0" applyFont="1" applyBorder="1" applyAlignment="1" applyProtection="1">
      <alignment horizontal="left" vertical="center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left" vertical="center"/>
    </xf>
    <xf numFmtId="0" fontId="11" fillId="0" borderId="31" xfId="0" applyFont="1" applyBorder="1" applyAlignment="1" applyProtection="1">
      <alignment horizontal="left" vertical="center"/>
    </xf>
    <xf numFmtId="0" fontId="0" fillId="3" borderId="32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8" fillId="0" borderId="22" xfId="0" applyFont="1" applyFill="1" applyBorder="1" applyAlignment="1" applyProtection="1">
      <alignment horizontal="center" vertical="center" wrapText="1"/>
    </xf>
    <xf numFmtId="0" fontId="0" fillId="0" borderId="32" xfId="0" applyFont="1" applyFill="1" applyBorder="1" applyProtection="1"/>
    <xf numFmtId="0" fontId="18" fillId="0" borderId="23" xfId="0" applyFont="1" applyFill="1" applyBorder="1" applyAlignment="1" applyProtection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 wrapText="1"/>
    </xf>
    <xf numFmtId="0" fontId="18" fillId="0" borderId="24" xfId="0" applyFont="1" applyFill="1" applyBorder="1" applyAlignment="1" applyProtection="1">
      <alignment horizontal="center" vertical="center" wrapText="1"/>
    </xf>
    <xf numFmtId="0" fontId="24" fillId="0" borderId="33" xfId="0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</xf>
    <xf numFmtId="0" fontId="16" fillId="4" borderId="24" xfId="0" applyFont="1" applyFill="1" applyBorder="1" applyAlignment="1" applyProtection="1">
      <alignment horizontal="center" vertical="center" wrapText="1"/>
    </xf>
    <xf numFmtId="0" fontId="16" fillId="4" borderId="14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18" fillId="0" borderId="34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23" fillId="0" borderId="24" xfId="0" applyFont="1" applyFill="1" applyBorder="1" applyAlignment="1" applyProtection="1">
      <alignment horizontal="center" vertical="center" wrapText="1"/>
    </xf>
    <xf numFmtId="0" fontId="23" fillId="0" borderId="29" xfId="0" applyFont="1" applyFill="1" applyBorder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center" vertical="center" wrapText="1"/>
    </xf>
    <xf numFmtId="0" fontId="23" fillId="0" borderId="22" xfId="0" applyFont="1" applyFill="1" applyBorder="1" applyAlignment="1" applyProtection="1">
      <alignment horizontal="center" vertical="center" wrapText="1"/>
    </xf>
    <xf numFmtId="0" fontId="23" fillId="0" borderId="27" xfId="0" applyFont="1" applyFill="1" applyBorder="1" applyAlignment="1" applyProtection="1">
      <alignment horizontal="center" vertical="center" wrapText="1"/>
    </xf>
    <xf numFmtId="0" fontId="23" fillId="0" borderId="32" xfId="0" applyFont="1" applyFill="1" applyBorder="1" applyAlignment="1" applyProtection="1">
      <alignment horizontal="center" vertical="center" wrapText="1"/>
    </xf>
    <xf numFmtId="0" fontId="15" fillId="4" borderId="36" xfId="0" applyFont="1" applyFill="1" applyBorder="1" applyAlignment="1" applyProtection="1">
      <alignment horizontal="center" vertical="center" wrapText="1"/>
    </xf>
    <xf numFmtId="0" fontId="15" fillId="4" borderId="37" xfId="0" applyFont="1" applyFill="1" applyBorder="1" applyAlignment="1" applyProtection="1">
      <alignment horizontal="center" vertical="center" wrapText="1"/>
    </xf>
    <xf numFmtId="0" fontId="17" fillId="4" borderId="38" xfId="0" applyFont="1" applyFill="1" applyBorder="1" applyAlignment="1" applyProtection="1">
      <alignment horizontal="center" vertical="center" wrapText="1"/>
    </xf>
    <xf numFmtId="0" fontId="17" fillId="4" borderId="32" xfId="0" applyFont="1" applyFill="1" applyBorder="1" applyAlignment="1" applyProtection="1">
      <alignment horizontal="center" vertical="center" wrapText="1"/>
    </xf>
    <xf numFmtId="0" fontId="14" fillId="4" borderId="6" xfId="0" applyFont="1" applyFill="1" applyBorder="1" applyAlignment="1" applyProtection="1">
      <alignment horizontal="center" vertical="center"/>
    </xf>
    <xf numFmtId="0" fontId="14" fillId="4" borderId="7" xfId="0" applyFont="1" applyFill="1" applyBorder="1" applyAlignment="1" applyProtection="1">
      <alignment horizontal="center" vertical="center"/>
    </xf>
    <xf numFmtId="0" fontId="14" fillId="4" borderId="8" xfId="0" applyFont="1" applyFill="1" applyBorder="1" applyAlignment="1" applyProtection="1">
      <alignment horizontal="center" vertical="center"/>
    </xf>
    <xf numFmtId="0" fontId="25" fillId="0" borderId="33" xfId="0" applyFont="1" applyFill="1" applyBorder="1" applyAlignment="1" applyProtection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 wrapText="1"/>
    </xf>
    <xf numFmtId="0" fontId="18" fillId="0" borderId="39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5" fillId="4" borderId="40" xfId="0" applyFont="1" applyFill="1" applyBorder="1" applyAlignment="1" applyProtection="1">
      <alignment horizontal="center" vertical="center" wrapText="1"/>
    </xf>
    <xf numFmtId="0" fontId="15" fillId="4" borderId="13" xfId="0" applyFont="1" applyFill="1" applyBorder="1" applyAlignment="1" applyProtection="1">
      <alignment horizontal="center" vertical="center" wrapText="1"/>
    </xf>
    <xf numFmtId="0" fontId="15" fillId="4" borderId="41" xfId="0" applyFont="1" applyFill="1" applyBorder="1" applyAlignment="1" applyProtection="1">
      <alignment horizontal="center" vertical="center" wrapText="1"/>
    </xf>
    <xf numFmtId="0" fontId="15" fillId="4" borderId="14" xfId="0" applyFont="1" applyFill="1" applyBorder="1" applyAlignment="1" applyProtection="1">
      <alignment horizontal="center" vertical="center" wrapText="1"/>
    </xf>
    <xf numFmtId="0" fontId="16" fillId="4" borderId="23" xfId="0" applyFont="1" applyFill="1" applyBorder="1" applyAlignment="1" applyProtection="1">
      <alignment horizontal="center" vertical="center" wrapText="1"/>
    </xf>
    <xf numFmtId="0" fontId="16" fillId="4" borderId="13" xfId="0" applyFont="1" applyFill="1" applyBorder="1" applyAlignment="1" applyProtection="1">
      <alignment horizontal="center" vertical="center" wrapText="1"/>
    </xf>
    <xf numFmtId="49" fontId="8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B47"/>
  <sheetViews>
    <sheetView workbookViewId="0">
      <selection activeCell="B2" sqref="B2:B47"/>
    </sheetView>
  </sheetViews>
  <sheetFormatPr defaultRowHeight="15" x14ac:dyDescent="0.25"/>
  <cols>
    <col min="1" max="1" width="5.5703125" customWidth="1"/>
    <col min="2" max="2" width="55.140625" customWidth="1"/>
  </cols>
  <sheetData>
    <row r="2" spans="1:2" x14ac:dyDescent="0.25">
      <c r="A2" s="18">
        <v>1</v>
      </c>
      <c r="B2" s="19" t="s">
        <v>36</v>
      </c>
    </row>
    <row r="3" spans="1:2" x14ac:dyDescent="0.25">
      <c r="A3" s="18">
        <f t="shared" ref="A3:A47" si="0">A2+1</f>
        <v>2</v>
      </c>
      <c r="B3" s="19" t="s">
        <v>37</v>
      </c>
    </row>
    <row r="4" spans="1:2" x14ac:dyDescent="0.25">
      <c r="A4" s="18">
        <f t="shared" si="0"/>
        <v>3</v>
      </c>
      <c r="B4" s="19" t="s">
        <v>38</v>
      </c>
    </row>
    <row r="5" spans="1:2" x14ac:dyDescent="0.25">
      <c r="A5" s="18">
        <f t="shared" si="0"/>
        <v>4</v>
      </c>
      <c r="B5" s="19" t="s">
        <v>39</v>
      </c>
    </row>
    <row r="6" spans="1:2" x14ac:dyDescent="0.25">
      <c r="A6" s="18">
        <f t="shared" si="0"/>
        <v>5</v>
      </c>
      <c r="B6" s="19" t="s">
        <v>40</v>
      </c>
    </row>
    <row r="7" spans="1:2" x14ac:dyDescent="0.25">
      <c r="A7" s="18">
        <f t="shared" si="0"/>
        <v>6</v>
      </c>
      <c r="B7" s="19" t="s">
        <v>41</v>
      </c>
    </row>
    <row r="8" spans="1:2" x14ac:dyDescent="0.25">
      <c r="A8" s="18">
        <f t="shared" si="0"/>
        <v>7</v>
      </c>
      <c r="B8" s="19" t="s">
        <v>42</v>
      </c>
    </row>
    <row r="9" spans="1:2" x14ac:dyDescent="0.25">
      <c r="A9" s="18">
        <f t="shared" si="0"/>
        <v>8</v>
      </c>
      <c r="B9" s="19" t="s">
        <v>43</v>
      </c>
    </row>
    <row r="10" spans="1:2" x14ac:dyDescent="0.25">
      <c r="A10" s="18">
        <f t="shared" si="0"/>
        <v>9</v>
      </c>
      <c r="B10" s="19" t="s">
        <v>44</v>
      </c>
    </row>
    <row r="11" spans="1:2" x14ac:dyDescent="0.25">
      <c r="A11" s="18">
        <f t="shared" si="0"/>
        <v>10</v>
      </c>
      <c r="B11" s="19" t="s">
        <v>45</v>
      </c>
    </row>
    <row r="12" spans="1:2" x14ac:dyDescent="0.25">
      <c r="A12" s="18">
        <f t="shared" si="0"/>
        <v>11</v>
      </c>
      <c r="B12" s="19" t="s">
        <v>46</v>
      </c>
    </row>
    <row r="13" spans="1:2" x14ac:dyDescent="0.25">
      <c r="A13" s="18">
        <f t="shared" si="0"/>
        <v>12</v>
      </c>
      <c r="B13" s="19" t="s">
        <v>47</v>
      </c>
    </row>
    <row r="14" spans="1:2" x14ac:dyDescent="0.25">
      <c r="A14" s="18">
        <f t="shared" si="0"/>
        <v>13</v>
      </c>
      <c r="B14" s="19" t="s">
        <v>48</v>
      </c>
    </row>
    <row r="15" spans="1:2" x14ac:dyDescent="0.25">
      <c r="A15" s="18">
        <f t="shared" si="0"/>
        <v>14</v>
      </c>
      <c r="B15" s="19" t="s">
        <v>49</v>
      </c>
    </row>
    <row r="16" spans="1:2" x14ac:dyDescent="0.25">
      <c r="A16" s="18">
        <f t="shared" si="0"/>
        <v>15</v>
      </c>
      <c r="B16" s="19" t="s">
        <v>50</v>
      </c>
    </row>
    <row r="17" spans="1:2" x14ac:dyDescent="0.25">
      <c r="A17" s="18">
        <f t="shared" si="0"/>
        <v>16</v>
      </c>
      <c r="B17" s="19" t="s">
        <v>51</v>
      </c>
    </row>
    <row r="18" spans="1:2" x14ac:dyDescent="0.25">
      <c r="A18" s="18">
        <f t="shared" si="0"/>
        <v>17</v>
      </c>
      <c r="B18" s="19" t="s">
        <v>52</v>
      </c>
    </row>
    <row r="19" spans="1:2" x14ac:dyDescent="0.25">
      <c r="A19" s="18">
        <f t="shared" si="0"/>
        <v>18</v>
      </c>
      <c r="B19" s="19" t="s">
        <v>53</v>
      </c>
    </row>
    <row r="20" spans="1:2" x14ac:dyDescent="0.25">
      <c r="A20" s="18">
        <f t="shared" si="0"/>
        <v>19</v>
      </c>
      <c r="B20" s="19" t="s">
        <v>54</v>
      </c>
    </row>
    <row r="21" spans="1:2" x14ac:dyDescent="0.25">
      <c r="A21" s="18">
        <f t="shared" si="0"/>
        <v>20</v>
      </c>
      <c r="B21" s="19" t="s">
        <v>55</v>
      </c>
    </row>
    <row r="22" spans="1:2" x14ac:dyDescent="0.25">
      <c r="A22" s="18">
        <f t="shared" si="0"/>
        <v>21</v>
      </c>
      <c r="B22" s="19" t="s">
        <v>56</v>
      </c>
    </row>
    <row r="23" spans="1:2" x14ac:dyDescent="0.25">
      <c r="A23" s="18">
        <f t="shared" si="0"/>
        <v>22</v>
      </c>
      <c r="B23" s="19" t="s">
        <v>57</v>
      </c>
    </row>
    <row r="24" spans="1:2" x14ac:dyDescent="0.25">
      <c r="A24" s="18">
        <f t="shared" si="0"/>
        <v>23</v>
      </c>
      <c r="B24" s="19" t="s">
        <v>58</v>
      </c>
    </row>
    <row r="25" spans="1:2" x14ac:dyDescent="0.25">
      <c r="A25" s="18">
        <f t="shared" si="0"/>
        <v>24</v>
      </c>
      <c r="B25" s="19" t="s">
        <v>59</v>
      </c>
    </row>
    <row r="26" spans="1:2" x14ac:dyDescent="0.25">
      <c r="A26" s="18">
        <f t="shared" si="0"/>
        <v>25</v>
      </c>
      <c r="B26" s="19" t="s">
        <v>60</v>
      </c>
    </row>
    <row r="27" spans="1:2" x14ac:dyDescent="0.25">
      <c r="A27" s="18">
        <f t="shared" si="0"/>
        <v>26</v>
      </c>
      <c r="B27" s="19" t="s">
        <v>61</v>
      </c>
    </row>
    <row r="28" spans="1:2" x14ac:dyDescent="0.25">
      <c r="A28" s="18">
        <f t="shared" si="0"/>
        <v>27</v>
      </c>
      <c r="B28" s="19" t="s">
        <v>62</v>
      </c>
    </row>
    <row r="29" spans="1:2" x14ac:dyDescent="0.25">
      <c r="A29" s="18">
        <f t="shared" si="0"/>
        <v>28</v>
      </c>
      <c r="B29" s="19" t="s">
        <v>63</v>
      </c>
    </row>
    <row r="30" spans="1:2" x14ac:dyDescent="0.25">
      <c r="A30" s="18">
        <f t="shared" si="0"/>
        <v>29</v>
      </c>
      <c r="B30" s="19" t="s">
        <v>64</v>
      </c>
    </row>
    <row r="31" spans="1:2" x14ac:dyDescent="0.25">
      <c r="A31" s="18">
        <f t="shared" si="0"/>
        <v>30</v>
      </c>
      <c r="B31" s="19" t="s">
        <v>65</v>
      </c>
    </row>
    <row r="32" spans="1:2" x14ac:dyDescent="0.25">
      <c r="A32" s="18">
        <f t="shared" si="0"/>
        <v>31</v>
      </c>
      <c r="B32" s="19" t="s">
        <v>66</v>
      </c>
    </row>
    <row r="33" spans="1:2" x14ac:dyDescent="0.25">
      <c r="A33" s="18">
        <f t="shared" si="0"/>
        <v>32</v>
      </c>
      <c r="B33" s="19" t="s">
        <v>67</v>
      </c>
    </row>
    <row r="34" spans="1:2" x14ac:dyDescent="0.25">
      <c r="A34" s="18">
        <f t="shared" si="0"/>
        <v>33</v>
      </c>
      <c r="B34" s="19" t="s">
        <v>68</v>
      </c>
    </row>
    <row r="35" spans="1:2" x14ac:dyDescent="0.25">
      <c r="A35" s="18">
        <f t="shared" si="0"/>
        <v>34</v>
      </c>
      <c r="B35" s="19" t="s">
        <v>69</v>
      </c>
    </row>
    <row r="36" spans="1:2" x14ac:dyDescent="0.25">
      <c r="A36" s="18">
        <f t="shared" si="0"/>
        <v>35</v>
      </c>
      <c r="B36" s="19" t="s">
        <v>70</v>
      </c>
    </row>
    <row r="37" spans="1:2" x14ac:dyDescent="0.25">
      <c r="A37" s="18">
        <f t="shared" si="0"/>
        <v>36</v>
      </c>
      <c r="B37" s="19" t="s">
        <v>71</v>
      </c>
    </row>
    <row r="38" spans="1:2" x14ac:dyDescent="0.25">
      <c r="A38" s="18">
        <f t="shared" si="0"/>
        <v>37</v>
      </c>
      <c r="B38" s="19" t="s">
        <v>72</v>
      </c>
    </row>
    <row r="39" spans="1:2" x14ac:dyDescent="0.25">
      <c r="A39" s="18">
        <f t="shared" si="0"/>
        <v>38</v>
      </c>
      <c r="B39" s="19" t="s">
        <v>73</v>
      </c>
    </row>
    <row r="40" spans="1:2" x14ac:dyDescent="0.25">
      <c r="A40" s="18">
        <f t="shared" si="0"/>
        <v>39</v>
      </c>
      <c r="B40" s="19" t="s">
        <v>74</v>
      </c>
    </row>
    <row r="41" spans="1:2" x14ac:dyDescent="0.25">
      <c r="A41" s="18">
        <f t="shared" si="0"/>
        <v>40</v>
      </c>
      <c r="B41" s="19" t="s">
        <v>75</v>
      </c>
    </row>
    <row r="42" spans="1:2" x14ac:dyDescent="0.25">
      <c r="A42" s="18">
        <f t="shared" si="0"/>
        <v>41</v>
      </c>
      <c r="B42" s="19" t="s">
        <v>76</v>
      </c>
    </row>
    <row r="43" spans="1:2" x14ac:dyDescent="0.25">
      <c r="A43" s="18">
        <f t="shared" si="0"/>
        <v>42</v>
      </c>
      <c r="B43" s="19" t="s">
        <v>77</v>
      </c>
    </row>
    <row r="44" spans="1:2" x14ac:dyDescent="0.25">
      <c r="A44" s="18">
        <f t="shared" si="0"/>
        <v>43</v>
      </c>
      <c r="B44" s="19" t="s">
        <v>78</v>
      </c>
    </row>
    <row r="45" spans="1:2" x14ac:dyDescent="0.25">
      <c r="A45" s="18">
        <f t="shared" si="0"/>
        <v>44</v>
      </c>
      <c r="B45" s="19" t="s">
        <v>79</v>
      </c>
    </row>
    <row r="46" spans="1:2" x14ac:dyDescent="0.25">
      <c r="A46" s="18">
        <f t="shared" si="0"/>
        <v>45</v>
      </c>
      <c r="B46" s="19" t="s">
        <v>80</v>
      </c>
    </row>
    <row r="47" spans="1:2" x14ac:dyDescent="0.25">
      <c r="A47" s="18">
        <f t="shared" si="0"/>
        <v>46</v>
      </c>
      <c r="B47" s="19" t="s">
        <v>81</v>
      </c>
    </row>
  </sheetData>
  <sheetProtection password="DB70" sheet="1" objects="1" scenarios="1" sort="0" autoFilter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X16"/>
  <sheetViews>
    <sheetView tabSelected="1" workbookViewId="0">
      <selection activeCell="J2" sqref="J2"/>
    </sheetView>
  </sheetViews>
  <sheetFormatPr defaultRowHeight="15" x14ac:dyDescent="0.25"/>
  <cols>
    <col min="1" max="1" width="5.42578125" style="28" customWidth="1"/>
    <col min="2" max="2" width="15.5703125" style="28" customWidth="1"/>
    <col min="3" max="3" width="10.42578125" style="28" customWidth="1"/>
    <col min="4" max="4" width="11.7109375" style="28" customWidth="1"/>
    <col min="5" max="5" width="11.5703125" style="28" customWidth="1"/>
    <col min="6" max="6" width="12" style="28" customWidth="1"/>
    <col min="7" max="7" width="11.28515625" style="28" customWidth="1"/>
    <col min="8" max="8" width="12.7109375" style="28" customWidth="1"/>
    <col min="9" max="9" width="12.85546875" style="28" customWidth="1"/>
    <col min="10" max="10" width="11.42578125" style="28" customWidth="1"/>
    <col min="11" max="11" width="11" style="28" customWidth="1"/>
    <col min="12" max="12" width="11.140625" style="28" customWidth="1"/>
    <col min="13" max="14" width="11" style="28" customWidth="1"/>
    <col min="15" max="15" width="11.140625" style="28" customWidth="1"/>
    <col min="16" max="16" width="10.42578125" style="28" customWidth="1"/>
    <col min="17" max="17" width="9.140625" style="28"/>
    <col min="18" max="18" width="10.140625" style="28" customWidth="1"/>
    <col min="19" max="20" width="9.140625" style="28"/>
    <col min="21" max="21" width="11" style="28" customWidth="1"/>
    <col min="22" max="22" width="11.42578125" style="28" customWidth="1"/>
    <col min="23" max="23" width="13.140625" style="28" customWidth="1"/>
    <col min="24" max="24" width="12.42578125" style="28" customWidth="1"/>
    <col min="25" max="16384" width="9.140625" style="28"/>
  </cols>
  <sheetData>
    <row r="1" spans="1:24" ht="25.5" customHeight="1" thickBot="1" x14ac:dyDescent="0.35">
      <c r="A1" s="1"/>
      <c r="B1" s="1"/>
      <c r="C1" s="1"/>
      <c r="D1" s="53" t="s">
        <v>19</v>
      </c>
      <c r="E1" s="53"/>
      <c r="F1" s="53"/>
      <c r="G1" s="53"/>
      <c r="H1" s="53"/>
      <c r="I1" s="53"/>
      <c r="J1" s="53"/>
      <c r="K1" s="53"/>
      <c r="L1" s="2"/>
      <c r="M1" s="1"/>
      <c r="N1" s="27"/>
      <c r="O1" s="27"/>
      <c r="P1" s="27"/>
      <c r="Q1" s="27"/>
    </row>
    <row r="2" spans="1:24" ht="19.5" thickBot="1" x14ac:dyDescent="0.35">
      <c r="B2" s="1"/>
      <c r="C2" s="1"/>
      <c r="D2" s="3"/>
      <c r="E2" s="4"/>
      <c r="F2" s="5" t="s">
        <v>20</v>
      </c>
      <c r="G2" s="54" t="s">
        <v>87</v>
      </c>
      <c r="H2" s="55"/>
      <c r="I2" s="56"/>
      <c r="J2" s="6" t="s">
        <v>82</v>
      </c>
      <c r="K2" s="3"/>
      <c r="L2" s="2"/>
      <c r="M2" s="1"/>
    </row>
    <row r="3" spans="1:24" ht="19.5" thickBot="1" x14ac:dyDescent="0.35">
      <c r="B3" s="1"/>
      <c r="C3" s="1"/>
      <c r="D3" s="3"/>
      <c r="E3" s="3"/>
      <c r="F3" s="3"/>
      <c r="G3" s="3"/>
      <c r="H3" s="3"/>
      <c r="I3" s="3"/>
      <c r="J3" s="3"/>
      <c r="K3" s="3"/>
      <c r="L3" s="2"/>
      <c r="M3" s="1"/>
    </row>
    <row r="4" spans="1:24" ht="21" thickBot="1" x14ac:dyDescent="0.3">
      <c r="B4" s="57" t="s">
        <v>65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24" ht="15.75" x14ac:dyDescent="0.25">
      <c r="G5" s="60" t="s">
        <v>21</v>
      </c>
      <c r="H5" s="60"/>
      <c r="I5" s="60"/>
    </row>
    <row r="6" spans="1:24" ht="18.75" customHeight="1" thickBot="1" x14ac:dyDescent="0.3">
      <c r="D6" s="29"/>
      <c r="E6" s="29"/>
      <c r="F6" s="29"/>
      <c r="G6" s="85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</row>
    <row r="7" spans="1:24" s="30" customFormat="1" ht="65.25" customHeight="1" thickBot="1" x14ac:dyDescent="0.3">
      <c r="B7" s="109" t="s">
        <v>15</v>
      </c>
      <c r="C7" s="110"/>
      <c r="D7" s="110"/>
      <c r="E7" s="110"/>
      <c r="F7" s="111"/>
      <c r="G7" s="66" t="s">
        <v>33</v>
      </c>
      <c r="H7" s="67"/>
      <c r="I7" s="68"/>
      <c r="J7" s="66" t="s">
        <v>34</v>
      </c>
      <c r="K7" s="67"/>
      <c r="L7" s="67"/>
      <c r="M7" s="67"/>
      <c r="N7" s="67"/>
      <c r="O7" s="67"/>
      <c r="P7" s="68"/>
      <c r="Q7" s="66" t="s">
        <v>7</v>
      </c>
      <c r="R7" s="67"/>
      <c r="S7" s="67"/>
      <c r="T7" s="68"/>
      <c r="U7" s="66" t="s">
        <v>0</v>
      </c>
      <c r="V7" s="96"/>
      <c r="W7" s="102" t="s">
        <v>5</v>
      </c>
      <c r="X7" s="99" t="s">
        <v>35</v>
      </c>
    </row>
    <row r="8" spans="1:24" ht="33.75" customHeight="1" x14ac:dyDescent="0.25">
      <c r="B8" s="107" t="s">
        <v>25</v>
      </c>
      <c r="C8" s="105" t="s">
        <v>17</v>
      </c>
      <c r="D8" s="106"/>
      <c r="E8" s="116" t="s">
        <v>13</v>
      </c>
      <c r="F8" s="118" t="s">
        <v>14</v>
      </c>
      <c r="G8" s="92" t="s">
        <v>1</v>
      </c>
      <c r="H8" s="97" t="s">
        <v>2</v>
      </c>
      <c r="I8" s="69" t="s">
        <v>3</v>
      </c>
      <c r="J8" s="71">
        <v>1</v>
      </c>
      <c r="K8" s="73">
        <v>2</v>
      </c>
      <c r="L8" s="73">
        <v>3</v>
      </c>
      <c r="M8" s="73">
        <v>4</v>
      </c>
      <c r="N8" s="120" t="s">
        <v>14</v>
      </c>
      <c r="O8" s="73">
        <v>5</v>
      </c>
      <c r="P8" s="94" t="s">
        <v>14</v>
      </c>
      <c r="Q8" s="87" t="s">
        <v>11</v>
      </c>
      <c r="R8" s="89" t="s">
        <v>12</v>
      </c>
      <c r="S8" s="89" t="s">
        <v>8</v>
      </c>
      <c r="T8" s="91"/>
      <c r="U8" s="112" t="s">
        <v>6</v>
      </c>
      <c r="V8" s="114" t="s">
        <v>4</v>
      </c>
      <c r="W8" s="103"/>
      <c r="X8" s="100"/>
    </row>
    <row r="9" spans="1:24" ht="55.5" customHeight="1" thickBot="1" x14ac:dyDescent="0.3">
      <c r="B9" s="108"/>
      <c r="C9" s="31" t="s">
        <v>18</v>
      </c>
      <c r="D9" s="31" t="s">
        <v>16</v>
      </c>
      <c r="E9" s="117"/>
      <c r="F9" s="119"/>
      <c r="G9" s="93"/>
      <c r="H9" s="98"/>
      <c r="I9" s="70"/>
      <c r="J9" s="72"/>
      <c r="K9" s="74"/>
      <c r="L9" s="74"/>
      <c r="M9" s="74"/>
      <c r="N9" s="121"/>
      <c r="O9" s="74"/>
      <c r="P9" s="95"/>
      <c r="Q9" s="88"/>
      <c r="R9" s="90"/>
      <c r="S9" s="32" t="s">
        <v>9</v>
      </c>
      <c r="T9" s="33" t="s">
        <v>10</v>
      </c>
      <c r="U9" s="113"/>
      <c r="V9" s="115"/>
      <c r="W9" s="104"/>
      <c r="X9" s="101"/>
    </row>
    <row r="10" spans="1:24" s="34" customFormat="1" ht="15" customHeight="1" thickBot="1" x14ac:dyDescent="0.25">
      <c r="B10" s="35"/>
      <c r="C10" s="36"/>
      <c r="D10" s="36"/>
      <c r="E10" s="36"/>
      <c r="F10" s="37"/>
      <c r="G10" s="38">
        <v>1</v>
      </c>
      <c r="H10" s="39">
        <v>2</v>
      </c>
      <c r="I10" s="40">
        <v>3</v>
      </c>
      <c r="J10" s="38">
        <v>4</v>
      </c>
      <c r="K10" s="39">
        <v>5</v>
      </c>
      <c r="L10" s="39">
        <v>6</v>
      </c>
      <c r="M10" s="39">
        <v>7</v>
      </c>
      <c r="N10" s="39"/>
      <c r="O10" s="39">
        <v>8</v>
      </c>
      <c r="P10" s="40"/>
      <c r="Q10" s="38">
        <v>9</v>
      </c>
      <c r="R10" s="39">
        <v>10</v>
      </c>
      <c r="S10" s="39">
        <v>11</v>
      </c>
      <c r="T10" s="40">
        <v>12</v>
      </c>
      <c r="U10" s="38">
        <v>13</v>
      </c>
      <c r="V10" s="41">
        <v>14</v>
      </c>
      <c r="W10" s="42">
        <v>15</v>
      </c>
      <c r="X10" s="43">
        <v>16</v>
      </c>
    </row>
    <row r="11" spans="1:24" s="44" customFormat="1" ht="43.5" customHeight="1" thickBot="1" x14ac:dyDescent="0.3">
      <c r="B11" s="52">
        <v>64</v>
      </c>
      <c r="C11" s="47">
        <v>86</v>
      </c>
      <c r="D11" s="47">
        <v>26</v>
      </c>
      <c r="E11" s="47">
        <v>2064</v>
      </c>
      <c r="F11" s="48">
        <v>26</v>
      </c>
      <c r="G11" s="45">
        <f>J11+K11+L11+M11+O11</f>
        <v>1906</v>
      </c>
      <c r="H11" s="49">
        <v>126</v>
      </c>
      <c r="I11" s="50">
        <v>0</v>
      </c>
      <c r="J11" s="51">
        <v>135</v>
      </c>
      <c r="K11" s="49">
        <v>1600</v>
      </c>
      <c r="L11" s="49">
        <v>144</v>
      </c>
      <c r="M11" s="49">
        <v>10</v>
      </c>
      <c r="N11" s="49">
        <v>9</v>
      </c>
      <c r="O11" s="49">
        <v>17</v>
      </c>
      <c r="P11" s="50">
        <v>17</v>
      </c>
      <c r="Q11" s="51">
        <v>1443</v>
      </c>
      <c r="R11" s="49">
        <v>325</v>
      </c>
      <c r="S11" s="49">
        <v>17</v>
      </c>
      <c r="T11" s="50">
        <v>0</v>
      </c>
      <c r="U11" s="51">
        <v>1305</v>
      </c>
      <c r="V11" s="24">
        <v>1038</v>
      </c>
      <c r="W11" s="25">
        <v>416</v>
      </c>
      <c r="X11" s="26">
        <v>101</v>
      </c>
    </row>
    <row r="12" spans="1:24" x14ac:dyDescent="0.25">
      <c r="U12" s="46"/>
      <c r="V12" s="46"/>
    </row>
    <row r="13" spans="1:24" ht="15.75" thickBot="1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24" ht="19.5" customHeight="1" x14ac:dyDescent="0.25">
      <c r="B14" s="61" t="s">
        <v>22</v>
      </c>
      <c r="C14" s="62"/>
      <c r="D14" s="63" t="s">
        <v>84</v>
      </c>
      <c r="E14" s="64"/>
      <c r="F14" s="6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24" ht="17.25" customHeight="1" x14ac:dyDescent="0.25">
      <c r="B15" s="75" t="s">
        <v>23</v>
      </c>
      <c r="C15" s="76"/>
      <c r="D15" s="77" t="s">
        <v>85</v>
      </c>
      <c r="E15" s="78"/>
      <c r="F15" s="7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24" ht="17.25" customHeight="1" thickBot="1" x14ac:dyDescent="0.3">
      <c r="B16" s="80" t="s">
        <v>24</v>
      </c>
      <c r="C16" s="81"/>
      <c r="D16" s="82" t="s">
        <v>86</v>
      </c>
      <c r="E16" s="83"/>
      <c r="F16" s="8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</sheetData>
  <sheetProtection password="DB70" sheet="1" objects="1" scenarios="1" sort="0" autoFilter="0"/>
  <mergeCells count="37">
    <mergeCell ref="X7:X9"/>
    <mergeCell ref="W7:W9"/>
    <mergeCell ref="C8:D8"/>
    <mergeCell ref="B8:B9"/>
    <mergeCell ref="B7:F7"/>
    <mergeCell ref="U8:U9"/>
    <mergeCell ref="V8:V9"/>
    <mergeCell ref="E8:E9"/>
    <mergeCell ref="F8:F9"/>
    <mergeCell ref="N8:N9"/>
    <mergeCell ref="B15:C15"/>
    <mergeCell ref="D15:F15"/>
    <mergeCell ref="B16:C16"/>
    <mergeCell ref="D16:F16"/>
    <mergeCell ref="G6:X6"/>
    <mergeCell ref="M8:M9"/>
    <mergeCell ref="O8:O9"/>
    <mergeCell ref="Q7:T7"/>
    <mergeCell ref="Q8:Q9"/>
    <mergeCell ref="R8:R9"/>
    <mergeCell ref="S8:T8"/>
    <mergeCell ref="G8:G9"/>
    <mergeCell ref="P8:P9"/>
    <mergeCell ref="J7:P7"/>
    <mergeCell ref="U7:V7"/>
    <mergeCell ref="H8:H9"/>
    <mergeCell ref="D1:K1"/>
    <mergeCell ref="G2:I2"/>
    <mergeCell ref="B4:M4"/>
    <mergeCell ref="G5:I5"/>
    <mergeCell ref="B14:C14"/>
    <mergeCell ref="D14:F14"/>
    <mergeCell ref="G7:I7"/>
    <mergeCell ref="I8:I9"/>
    <mergeCell ref="J8:J9"/>
    <mergeCell ref="K8:K9"/>
    <mergeCell ref="L8:L9"/>
  </mergeCells>
  <dataValidations count="2">
    <dataValidation type="list" allowBlank="1" showInputMessage="1" showErrorMessage="1" errorTitle="В Н И М А Н И Е !" error="В эту ячейку можно ввести значение только выбрав его из выпадающего списка." sqref="B4:M4">
      <formula1>Названия_организаций</formula1>
    </dataValidation>
    <dataValidation type="custom" showInputMessage="1" showErrorMessage="1" errorTitle="В Н И М А Н И Е !" error="Перед заполнением таблицы НУЖНО ВНАЧАЛЕ ввести:_x000a_1) дату и название организации;_x000a_2) сведения о гл.враче, исполнителе и ТЕЛЕФОНЕ ИСПОЛНИТЕЛЯ._x000a__x000a_В эту ячейку можно ввести ТОЛЬКО ЦЕЛОЕ ЧИСЛО._x000a_" sqref="B11:F11 H11:X11">
      <formula1>AND($G$2&lt;&gt;0,$B$4&lt;&gt;0,$D$14&lt;&gt;0,$D$15&lt;&gt;0,$D$16&lt;&gt;0,ISNUMBER(B11),IF(ISERROR(SEARCH(",?",B11)),0,1)=0)</formula1>
    </dataValidation>
  </dataValidations>
  <pageMargins left="0.15748031496062992" right="0.15748031496062992" top="0.74803149606299213" bottom="0.74803149606299213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B1:J16"/>
  <sheetViews>
    <sheetView workbookViewId="0">
      <selection activeCell="H17" sqref="H17"/>
    </sheetView>
  </sheetViews>
  <sheetFormatPr defaultColWidth="15.28515625" defaultRowHeight="15" x14ac:dyDescent="0.25"/>
  <cols>
    <col min="1" max="1" width="6.85546875" style="8" customWidth="1"/>
    <col min="2" max="2" width="16.5703125" style="8" customWidth="1"/>
    <col min="3" max="3" width="15.28515625" style="8" customWidth="1"/>
    <col min="4" max="4" width="13.85546875" style="8" customWidth="1"/>
    <col min="5" max="5" width="14.42578125" style="8" customWidth="1"/>
    <col min="6" max="6" width="15" style="8" customWidth="1"/>
    <col min="7" max="7" width="15.140625" style="8" customWidth="1"/>
    <col min="8" max="8" width="16.28515625" style="8" customWidth="1"/>
    <col min="9" max="9" width="15.5703125" style="8" customWidth="1"/>
    <col min="10" max="10" width="15.7109375" style="8" customWidth="1"/>
    <col min="11" max="16384" width="15.28515625" style="8"/>
  </cols>
  <sheetData>
    <row r="1" spans="2:10" ht="24" customHeight="1" x14ac:dyDescent="0.25">
      <c r="B1" s="1"/>
      <c r="C1" s="53" t="s">
        <v>26</v>
      </c>
      <c r="D1" s="53"/>
      <c r="E1" s="53"/>
      <c r="F1" s="53"/>
      <c r="G1" s="53"/>
      <c r="H1" s="53"/>
      <c r="I1" s="53"/>
    </row>
    <row r="2" spans="2:10" ht="21" customHeight="1" x14ac:dyDescent="0.25">
      <c r="B2" s="1"/>
      <c r="C2" s="4"/>
      <c r="D2" s="5" t="s">
        <v>20</v>
      </c>
      <c r="E2" s="122" t="s">
        <v>83</v>
      </c>
      <c r="F2" s="122"/>
      <c r="G2" s="122"/>
      <c r="H2" s="9" t="s">
        <v>82</v>
      </c>
    </row>
    <row r="3" spans="2:10" ht="19.5" thickBot="1" x14ac:dyDescent="0.35">
      <c r="B3" s="1"/>
      <c r="C3" s="1"/>
      <c r="D3" s="3"/>
      <c r="E3" s="3"/>
      <c r="F3" s="3"/>
      <c r="G3" s="3"/>
      <c r="H3" s="3"/>
      <c r="I3" s="3"/>
      <c r="J3" s="3"/>
    </row>
    <row r="4" spans="2:10" ht="21" customHeight="1" thickBot="1" x14ac:dyDescent="0.3">
      <c r="B4" s="57" t="s">
        <v>65</v>
      </c>
      <c r="C4" s="58"/>
      <c r="D4" s="58"/>
      <c r="E4" s="58"/>
      <c r="F4" s="58"/>
      <c r="G4" s="58"/>
      <c r="H4" s="58"/>
      <c r="I4" s="58"/>
      <c r="J4" s="59"/>
    </row>
    <row r="5" spans="2:10" ht="22.5" customHeight="1" x14ac:dyDescent="0.25">
      <c r="E5" s="123" t="s">
        <v>21</v>
      </c>
      <c r="F5" s="123"/>
      <c r="G5" s="123"/>
    </row>
    <row r="6" spans="2:10" ht="17.25" customHeight="1" x14ac:dyDescent="0.25">
      <c r="G6" s="10"/>
    </row>
    <row r="7" spans="2:10" ht="18" customHeight="1" thickBot="1" x14ac:dyDescent="0.3">
      <c r="G7" s="10"/>
    </row>
    <row r="8" spans="2:10" ht="55.5" customHeight="1" thickBot="1" x14ac:dyDescent="0.3">
      <c r="B8" s="124" t="s">
        <v>27</v>
      </c>
      <c r="C8" s="125"/>
      <c r="D8" s="124" t="s">
        <v>28</v>
      </c>
      <c r="E8" s="126"/>
      <c r="F8" s="126"/>
      <c r="G8" s="126"/>
      <c r="H8" s="125"/>
      <c r="I8" s="124" t="s">
        <v>29</v>
      </c>
      <c r="J8" s="125"/>
    </row>
    <row r="9" spans="2:10" ht="53.25" customHeight="1" thickBot="1" x14ac:dyDescent="0.3">
      <c r="B9" s="11" t="s">
        <v>1</v>
      </c>
      <c r="C9" s="12" t="s">
        <v>30</v>
      </c>
      <c r="D9" s="21">
        <v>1</v>
      </c>
      <c r="E9" s="11">
        <v>2</v>
      </c>
      <c r="F9" s="23">
        <v>3</v>
      </c>
      <c r="G9" s="11">
        <v>4</v>
      </c>
      <c r="H9" s="22">
        <v>5</v>
      </c>
      <c r="I9" s="13" t="s">
        <v>31</v>
      </c>
      <c r="J9" s="13" t="s">
        <v>32</v>
      </c>
    </row>
    <row r="10" spans="2:10" ht="15" customHeight="1" thickBot="1" x14ac:dyDescent="0.3">
      <c r="B10" s="14">
        <v>1</v>
      </c>
      <c r="C10" s="15">
        <v>2</v>
      </c>
      <c r="D10" s="14">
        <v>3</v>
      </c>
      <c r="E10" s="20">
        <v>4</v>
      </c>
      <c r="F10" s="14">
        <v>5</v>
      </c>
      <c r="G10" s="14">
        <v>6</v>
      </c>
      <c r="H10" s="20">
        <v>7</v>
      </c>
      <c r="I10" s="14">
        <v>8</v>
      </c>
      <c r="J10" s="15">
        <v>9</v>
      </c>
    </row>
    <row r="11" spans="2:10" ht="32.25" customHeight="1" thickBot="1" x14ac:dyDescent="0.3">
      <c r="B11" s="16">
        <f>SUM(D11:H11)</f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</row>
    <row r="12" spans="2:10" ht="15.75" x14ac:dyDescent="0.25">
      <c r="D12" s="7"/>
    </row>
    <row r="13" spans="2:10" ht="15.75" thickBot="1" x14ac:dyDescent="0.3"/>
    <row r="14" spans="2:10" ht="20.25" customHeight="1" x14ac:dyDescent="0.25">
      <c r="B14" s="61" t="s">
        <v>22</v>
      </c>
      <c r="C14" s="62"/>
      <c r="D14" s="63"/>
      <c r="E14" s="64"/>
      <c r="F14" s="65"/>
      <c r="G14" s="1"/>
      <c r="H14" s="1"/>
      <c r="I14" s="1"/>
      <c r="J14" s="1"/>
    </row>
    <row r="15" spans="2:10" ht="19.5" customHeight="1" x14ac:dyDescent="0.25">
      <c r="B15" s="75" t="s">
        <v>23</v>
      </c>
      <c r="C15" s="76"/>
      <c r="D15" s="77"/>
      <c r="E15" s="78"/>
      <c r="F15" s="79"/>
      <c r="G15" s="1"/>
      <c r="H15" s="1"/>
      <c r="I15" s="1"/>
      <c r="J15" s="1"/>
    </row>
    <row r="16" spans="2:10" ht="21" customHeight="1" thickBot="1" x14ac:dyDescent="0.3">
      <c r="B16" s="80" t="s">
        <v>24</v>
      </c>
      <c r="C16" s="81"/>
      <c r="D16" s="82"/>
      <c r="E16" s="83"/>
      <c r="F16" s="84"/>
      <c r="G16" s="1"/>
      <c r="H16" s="1"/>
      <c r="I16" s="1"/>
      <c r="J16" s="1"/>
    </row>
  </sheetData>
  <sheetProtection password="DB70" sheet="1" objects="1" scenarios="1" sort="0" autoFilter="0"/>
  <mergeCells count="13">
    <mergeCell ref="B14:C14"/>
    <mergeCell ref="D14:F14"/>
    <mergeCell ref="B15:C15"/>
    <mergeCell ref="D15:F15"/>
    <mergeCell ref="B16:C16"/>
    <mergeCell ref="D16:F16"/>
    <mergeCell ref="C1:I1"/>
    <mergeCell ref="E2:G2"/>
    <mergeCell ref="B4:J4"/>
    <mergeCell ref="E5:G5"/>
    <mergeCell ref="B8:C8"/>
    <mergeCell ref="D8:H8"/>
    <mergeCell ref="I8:J8"/>
  </mergeCells>
  <dataValidations count="2">
    <dataValidation type="list" allowBlank="1" showInputMessage="1" showErrorMessage="1" errorTitle="В Н И М А Н И Е !" error="В эту ячейку можно ввести значение только выбрав его из выпадающего списка." sqref="B4:J4">
      <formula1>Названия_организаций</formula1>
    </dataValidation>
    <dataValidation type="custom" showInputMessage="1" showErrorMessage="1" errorTitle="В Н И М А Н И Е !" error="Перед заполнением таблицы НУЖНО ВНАЧАЛЕ ввести:_x000a_1) дату и название организации;_x000a_2) сведения о гл.враче, исполнителе и ТЕЛЕФОНЕ ИСПОЛНИТЕЛЯ._x000a__x000a_В эту ячейку можно ввести ТОЛЬКО ЦЕЛОЕ ЧИСЛО._x000a_" sqref="C11:J11">
      <formula1>AND($E$2&lt;&gt;0,$B$4&lt;&gt;0,$D$14&lt;&gt;0,$D$15&lt;&gt;0,$D$16&lt;&gt;0,ISNUMBER(C11),IF(ISERROR(SEARCH(",?",C11)),0,1)=0)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профилакт.</vt:lpstr>
      <vt:lpstr>период.</vt:lpstr>
      <vt:lpstr>Названия_организаций</vt:lpstr>
    </vt:vector>
  </TitlesOfParts>
  <Company>ГУЗ ВОМИАЦ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Yakovleva</dc:creator>
  <cp:lastModifiedBy>ZavOrgMetod</cp:lastModifiedBy>
  <cp:lastPrinted>2018-12-18T11:05:03Z</cp:lastPrinted>
  <dcterms:created xsi:type="dcterms:W3CDTF">2013-08-14T13:53:19Z</dcterms:created>
  <dcterms:modified xsi:type="dcterms:W3CDTF">2019-01-09T11:16:50Z</dcterms:modified>
</cp:coreProperties>
</file>